
<file path=[Content_Types].xml><?xml version="1.0" encoding="utf-8"?>
<Types xmlns="http://schemas.openxmlformats.org/package/2006/content-types">
  <Default Extension="png" ContentType="image/png"/>
  <Default Extension="jpeg" ContentType="image/jpeg"/>
  <Default Extension="JPG" ContentType="image/.jp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9868" windowHeight="13500"/>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<sst xmlns="http://schemas.openxmlformats.org/spreadsheetml/2006/main" count="61" uniqueCount="52">
  <si>
    <t>中山大学附属第一医院广西医院家具一批需求清单及报价表</t>
  </si>
  <si>
    <t>科室</t>
  </si>
  <si>
    <t>产品名称</t>
  </si>
  <si>
    <t>参考样式</t>
  </si>
  <si>
    <t xml:space="preserve">规格            </t>
  </si>
  <si>
    <t>材质说明</t>
  </si>
  <si>
    <t>数量</t>
  </si>
  <si>
    <t>单位</t>
  </si>
  <si>
    <t>上控单价（元）</t>
  </si>
  <si>
    <t>上控合价（元）</t>
  </si>
  <si>
    <t>单价（元）</t>
  </si>
  <si>
    <t>合价（元）</t>
  </si>
  <si>
    <t>耳鼻咽喉头颈外科</t>
  </si>
  <si>
    <t>候诊区定制组合沙发1</t>
  </si>
  <si>
    <t>有靠沙发</t>
  </si>
  <si>
    <t>约1480mm长*650mm宽*750mm高</t>
  </si>
  <si>
    <t>（1）面料：采用优质品牌优质超纤皮，耐腐蚀、耐磨、防渗透、易清洁；耐光性（变褪色）≥4级，耐折牢度50000次表面无裂纹，耐摩擦性12万次表面无破裂，燃烧性能等级B1，烟气毒性等级ZA1，符合QB/T 5067-2017家具用聚氯乙烯人造革、QB/T 4873-2015人造革合成革试验方法实验室光源曝露法、GB/T 21196.2-2007纺织品马丁代尔法织物耐磨性的测定第2部分：试样破损的测定检验依据、QB/T 2714-2018皮革物理和机械试验耐折牢度的测定、GB 8624-2012建筑材料及制品燃烧性能分级、GB/T 20285-2006材料产烟毒性危险分级；
（2）泡绵：环保型高密度、高回弹阻燃海绵，物理力学性能回弹率≥35%，表观密度≥50Kg/m³，拉伸强度密度≥92KPa，燃烧性能等级B1级，符合GB/T 10802-2006《通用软质聚醚型聚氨酯泡沫塑料》，GB 8624-2012《建筑材料及制品燃烧性能分级等标准》；
（3)内部：橡木框架，无虫蚀、腐朽材，木材经四面刨光处理，结合部位无松动；木材抗弯强度（试样含水率为12％时）≥120Mpa，符合GB/T 1927.9-2021 无疵小试样木材物理力学性质试验方法 第9部分：抗弯强度测定
(4)脚架：采用优质五金脚，酸洗磷化后环氧树脂静电粉末喷涂。
 沙发需满足：QB/T 1952.1-2012《软体家具 沙发》、QB/T 35607-2017 《绿色产品评价 家具》的检测标准，其中产品有害物质/甲醛释放量＜0.01mg/m³、未检出产品有害物质/总挥发性有机化合物（TVOC）。
现场响应时根据医院要求提供MA\CNAS等国家认可检测机构的《皮革》、《海绵》、《橡木》、《沙发》的抽样检验检测报告复印件（原件备查）。</t>
  </si>
  <si>
    <t>个</t>
  </si>
  <si>
    <t>无靠沙发</t>
  </si>
  <si>
    <t>约1480mm长*650mm宽*420mm高</t>
  </si>
  <si>
    <t>圆凳</t>
  </si>
  <si>
    <t>约450mm长*450mm宽*420mm高</t>
  </si>
  <si>
    <t>三角沙发</t>
  </si>
  <si>
    <t>约740mm长*650mm宽*420mm高</t>
  </si>
  <si>
    <t>茶几</t>
  </si>
  <si>
    <t>约1200mm长*620mm宽*460mm高</t>
  </si>
  <si>
    <t>（1）桌面：采用基材为环保中密度纤维板，产品总挥发性有机化合物（TVOC）的释放率（72h）未检出、人造板及其制品中甲醛释放限量≤0.020mg/m³、人造板及其制品甲醛释放量分级≤0.020mg/m³、符合HJ 571-2010 环境标志产品技术要求 人造板及其制品、GB 18580-2017 室内装饰装修材料 人造板及其制品中甲醛释放限量、GB/T 39600-2021 人造板及其制品甲醛释放量分级；表面环保水性漆，工艺要求四层面漆三层底油，乙二醇醚及其酯类的总量未检出、符合HJ 2537-2014《环境标志产品技术要求 水性涂料》；
2、脚架：优质钢管、各焊接处牢固，焊接应平整、无虚焊，钢件表面采用酸洗、磷化后环氧树脂静电粉末喷涂，美观且耐候性能好，不易变色，环保无毒。金属表面耐腐蚀性中性盐雾连续喷雾500小时达到10级，符合QB/T 3832-1999《轻工产品金属镀层腐蚀试验结果的评价》、QB/T 3826-1999《轻工产品金属镀层和化学处理层的耐腐蚀试验方法中性盐雾试验(NSS)法》。
现场响应时根据医院要求提供MA\CNAS等国家认可检测机构的《中密度纤维板》、《钢管》的抽样检验检测报告复印件（原件备查）。</t>
  </si>
  <si>
    <t>张</t>
  </si>
  <si>
    <t>候诊区定制组合沙发2</t>
  </si>
  <si>
    <t>组合沙发</t>
  </si>
  <si>
    <t>约3500mm长*2000mm宽*700mm高</t>
  </si>
  <si>
    <t>（1）面料：采用优质品牌质超纤皮，耐腐蚀、耐磨、防渗透、易清洁；耐光性（变褪色）≥4级，耐折牢度50000次表面无裂纹，耐摩擦性12万次表面无破裂，燃烧性能等级B1，烟气毒性等级ZA1，符合QB/T 5067-2017家具用聚氯乙烯人造革、QB/T 4873-2015人造革合成革试验方法实验室光源曝露法、GB/T 21196.2-2007纺织品马丁代尔法织物耐磨性的测定第2部分：试样破损的测定检验依据、QB/T 2714-2018皮革物理和机械试验耐折牢度的测定、GB 8624-2012建筑材料及制品燃烧性能分级、GB/T 20285-2006材料产烟毒性危险分级；
（2）泡绵：环保型高密度、高回弹阻燃海绵，物理力学性能回弹率≥35%，表观密度≥50Kg/m³，拉伸强度密度≥92KPa，燃烧性能等级B1级，符合GB/T 10802-2006《通用软质聚醚型聚氨酯泡沫塑料》，GB 8624-2012《建筑材料及制品燃烧性能分级等标准》；
（3)内部：橡木框架，无虫蚀、腐朽材，木材经四面刨光处理，结合部位无松动；木材抗弯强度（试样含水率为12％时）≥120Mpa，符合GB/T 1927.9-2021 无疵小试样木材物理力学性质试验方法 第9部分：抗弯强度测定
(4)脚架：采用优质五金脚，酸洗磷化后环氧树脂静电粉末喷涂。
 沙发需满足：QB/T 1952.1-2012《软体家具 沙发》、QB/T 35607-2017 《绿色产品评价 家具》的检测标准，其中产品有害物质/甲醛释放量＜0.01mg/m³、未检出产品有害物质/总挥发性有机化合物（TVOC）。
现场响应时根据医院要求提供MA\CNAS等国家认可检测机构的《皮革》、《海绵》、《橡木》、《沙发》的抽样检验检测报告复印件（原件备查）。</t>
  </si>
  <si>
    <t xml:space="preserve">套 </t>
  </si>
  <si>
    <t>圆凳沙发</t>
  </si>
  <si>
    <t>约400mm长*400mm宽*420mm高</t>
  </si>
  <si>
    <t>约600mm长*600mm宽*600mm高</t>
  </si>
  <si>
    <t>（1）桌面：采用基材为环保中密度纤维板，产品总挥发性有机化合物（TVOC）的释放率（72h）未检出、人造板及其制品中甲醛释放限量≤0.020mg/m³、人造板及其制品甲醛释放量分级≤0.020mg/m³、符合HJ 571-2010 环境标志产品技术要求 人造板及其制品、GB 18580-2017 室内装饰装修材料人造板及其制品中甲醛释放限量、GB/T 39600-2021 人造板及其制品甲醛释放量分级；表面烤漆，工艺要求四层面漆三层底油；
（2）脚架：采用实木框架，表面扪优质西皮，耐光性（变褪色）≥4级，耐折牢度50000次表面无裂纹，耐摩擦性12万次表面无破裂，燃烧性能等级B1，烟气毒性等级ZA1，符合QB/T 5067-2017家具用聚氯乙烯人造革、QB/T 4873-2015人造革合成革试验方法实验室光源曝露法、GB/T 21196.2-2007纺织品马丁代尔法织物耐磨性的测定第2部分：试样破损的测定检验依据、QB/T 2714-2018皮革物理和机械试验耐折牢度的测定、GB 8624-2012建筑材料及制品燃烧性能分级、GB/T 20285-2006材料产烟毒性危险分级。
现场响应时根据医院要求提供MA\CNAS等国家认可检测机构的《中密度纤维板》、《皮革》的抽样检验检测报告复印件（原件备查）。</t>
  </si>
  <si>
    <t>神经外科</t>
  </si>
  <si>
    <t>定制鞋柜</t>
  </si>
  <si>
    <t>约1200mm长*400mm宽*2200mm高</t>
  </si>
  <si>
    <t>(1)基材：选用优质E1级实木多层板，抗弯力强，不易变形；                                           
(2)面材：采用三聚氰胺板，硬度高、不易磨花、纹理颜色一致、无结疤、无瑕疵。
(3)采用PVC同色封边胶条（厚度2mm）；拉伸强度42.6MPa，断裂伸长率196%，直角撕裂强度71KN/m。封边条满足：QB/T 4463-2013《家具用封边条技术要求》。现场响应时根据医院要求提供MA\CNAS等国家认可检测机构的《封边条》的抽样检验检测报告复印件（原件备查）。
(4)五金配件：采用DTC门铰、每扇门配铝合金拉手、优质系列五金配件。</t>
  </si>
  <si>
    <t>组</t>
  </si>
  <si>
    <t>超声医学科</t>
  </si>
  <si>
    <t>脚踏板</t>
  </si>
  <si>
    <t>约600mm长*250mm宽*200mm高</t>
  </si>
  <si>
    <t xml:space="preserve">均用304不锈钢材质。防滑板厚度为1.0厚，框架方管为25*25方管，厚度为1.0厚。 </t>
  </si>
  <si>
    <t>定制会议桌</t>
  </si>
  <si>
    <t>约3600mm长*1500mm宽*750mm高</t>
  </si>
  <si>
    <t>1、基材：采用优质胶合板；
2、饰面：表面压防火型三聚氰胺装饰面；
3、采用PVC封边条，表面光滑，花纹清晰、均匀、无漏印，边缘光滑平直，无缺损；
4、导轨材质为1锌钢板，加厚内轨道，钢材厚度1.0mm；
5、缓冲型铰链为304不锈钢材质；
6、三合一连接件金属件表面无锈蚀、毛刺刃口、露底，光滑平整，同一型号的产品具有互换性 ； 
7、拉手涂层无漏喷、锈蚀；涂层光滑均匀，色泽一致；</t>
  </si>
  <si>
    <t>上控总价（元）：</t>
  </si>
  <si>
    <t>总价（元）：</t>
  </si>
  <si>
    <t>备注：
1、单价报价包括各种税金、运输费、搬运费、材料费、人工费、安装费等一切费用。
2、现场响应时需按院方要求提供样品（包括但不限于各类板材、沙发面料、海绵、茶几纤维板、钢材）以及提供各类检测报告。
3、成交供应商承诺按照实际要求的材料品牌、材质、工艺细节就外观要求供货，如果有虚假，将列为黑名单。
4、成交供应商在院方确认样品合格后方可按照样品定制生产，此单价如果因场地有所尺寸细小调整，不在增加费用。
5、本项目成交供应商需缴纳履约保证金，履约保证金金额:按合同金额的5%(如成交供应商为中小微企业，按2%)。注:在签订合同之前，成交供应商需把履约保证金足额交到医院方指定账户，履约保证金自项目验收合格后，待成交供应商履行完合同义务（包括质保义务）且无违约情况下，由成交供应商提出书面申请后，医院方无息退还。本合同履行过程中，成交供应商存在违约的，医院方有权从履约保证金中先行扣除按本合同约定成交供应商应付款项不足部分由成交供应商另行支付，医院方直接从履约保证金中扣除按本合同约定成交供应商应付款项的，成交供应商应于接到医院方补足履约保证金通知之日起3个工作日内补足。</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</si>
</sst>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2">
    <font>
      <sz val="11"/>
      <color theme="1"/>
      <name val="宋体"/>
      <charset val="134"/>
      <scheme val="minor"/>
    </font>
    <font>
      <b/>
      <sz val="18"/>
      <color theme="1"/>
      <name val="宋体"/>
      <charset val="134"/>
      <scheme val="minor"/>
    </font>
    <font>
      <sz val="1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0" fillId="2" borderId="9" applyNumberFormat="0" applyFont="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10" applyNumberFormat="0" applyFill="0" applyAlignment="0" applyProtection="0">
      <alignment vertical="center"/>
    </xf>
    <xf numFmtId="0" fontId="9" fillId="0" borderId="10" applyNumberFormat="0" applyFill="0" applyAlignment="0" applyProtection="0">
      <alignment vertical="center"/>
    </xf>
    <xf numFmtId="0" fontId="10" fillId="0" borderId="11" applyNumberFormat="0" applyFill="0" applyAlignment="0" applyProtection="0">
      <alignment vertical="center"/>
    </xf>
    <xf numFmtId="0" fontId="10" fillId="0" borderId="0" applyNumberFormat="0" applyFill="0" applyBorder="0" applyAlignment="0" applyProtection="0">
      <alignment vertical="center"/>
    </xf>
    <xf numFmtId="0" fontId="11" fillId="3" borderId="12" applyNumberFormat="0" applyAlignment="0" applyProtection="0">
      <alignment vertical="center"/>
    </xf>
    <xf numFmtId="0" fontId="12" fillId="4" borderId="13" applyNumberFormat="0" applyAlignment="0" applyProtection="0">
      <alignment vertical="center"/>
    </xf>
    <xf numFmtId="0" fontId="13" fillId="4" borderId="12" applyNumberFormat="0" applyAlignment="0" applyProtection="0">
      <alignment vertical="center"/>
    </xf>
    <xf numFmtId="0" fontId="14" fillId="5" borderId="14" applyNumberFormat="0" applyAlignment="0" applyProtection="0">
      <alignment vertical="center"/>
    </xf>
    <xf numFmtId="0" fontId="15" fillId="0" borderId="15" applyNumberFormat="0" applyFill="0" applyAlignment="0" applyProtection="0">
      <alignment vertical="center"/>
    </xf>
    <xf numFmtId="0" fontId="16" fillId="0" borderId="16" applyNumberFormat="0" applyFill="0" applyAlignment="0" applyProtection="0">
      <alignment vertical="center"/>
    </xf>
    <xf numFmtId="0" fontId="17" fillId="6" borderId="0" applyNumberFormat="0" applyBorder="0" applyAlignment="0" applyProtection="0">
      <alignment vertical="center"/>
    </xf>
    <xf numFmtId="0" fontId="18" fillId="7" borderId="0" applyNumberFormat="0" applyBorder="0" applyAlignment="0" applyProtection="0">
      <alignment vertical="center"/>
    </xf>
    <xf numFmtId="0" fontId="19" fillId="8" borderId="0" applyNumberFormat="0" applyBorder="0" applyAlignment="0" applyProtection="0">
      <alignment vertical="center"/>
    </xf>
    <xf numFmtId="0" fontId="20" fillId="9" borderId="0" applyNumberFormat="0" applyBorder="0" applyAlignment="0" applyProtection="0">
      <alignment vertical="center"/>
    </xf>
    <xf numFmtId="0" fontId="21" fillId="10" borderId="0" applyNumberFormat="0" applyBorder="0" applyAlignment="0" applyProtection="0">
      <alignment vertical="center"/>
    </xf>
    <xf numFmtId="0" fontId="21" fillId="11" borderId="0" applyNumberFormat="0" applyBorder="0" applyAlignment="0" applyProtection="0">
      <alignment vertical="center"/>
    </xf>
    <xf numFmtId="0" fontId="20" fillId="12" borderId="0" applyNumberFormat="0" applyBorder="0" applyAlignment="0" applyProtection="0">
      <alignment vertical="center"/>
    </xf>
    <xf numFmtId="0" fontId="20" fillId="13" borderId="0" applyNumberFormat="0" applyBorder="0" applyAlignment="0" applyProtection="0">
      <alignment vertical="center"/>
    </xf>
    <xf numFmtId="0" fontId="21" fillId="14" borderId="0" applyNumberFormat="0" applyBorder="0" applyAlignment="0" applyProtection="0">
      <alignment vertical="center"/>
    </xf>
    <xf numFmtId="0" fontId="21" fillId="15" borderId="0" applyNumberFormat="0" applyBorder="0" applyAlignment="0" applyProtection="0">
      <alignment vertical="center"/>
    </xf>
    <xf numFmtId="0" fontId="20" fillId="16" borderId="0" applyNumberFormat="0" applyBorder="0" applyAlignment="0" applyProtection="0">
      <alignment vertical="center"/>
    </xf>
    <xf numFmtId="0" fontId="20" fillId="17" borderId="0" applyNumberFormat="0" applyBorder="0" applyAlignment="0" applyProtection="0">
      <alignment vertical="center"/>
    </xf>
    <xf numFmtId="0" fontId="21" fillId="18" borderId="0" applyNumberFormat="0" applyBorder="0" applyAlignment="0" applyProtection="0">
      <alignment vertical="center"/>
    </xf>
    <xf numFmtId="0" fontId="21" fillId="19" borderId="0" applyNumberFormat="0" applyBorder="0" applyAlignment="0" applyProtection="0">
      <alignment vertical="center"/>
    </xf>
    <xf numFmtId="0" fontId="20" fillId="20" borderId="0" applyNumberFormat="0" applyBorder="0" applyAlignment="0" applyProtection="0">
      <alignment vertical="center"/>
    </xf>
    <xf numFmtId="0" fontId="20" fillId="21" borderId="0" applyNumberFormat="0" applyBorder="0" applyAlignment="0" applyProtection="0">
      <alignment vertical="center"/>
    </xf>
    <xf numFmtId="0" fontId="21" fillId="22" borderId="0" applyNumberFormat="0" applyBorder="0" applyAlignment="0" applyProtection="0">
      <alignment vertical="center"/>
    </xf>
    <xf numFmtId="0" fontId="21" fillId="23" borderId="0" applyNumberFormat="0" applyBorder="0" applyAlignment="0" applyProtection="0">
      <alignment vertical="center"/>
    </xf>
    <xf numFmtId="0" fontId="20" fillId="24" borderId="0" applyNumberFormat="0" applyBorder="0" applyAlignment="0" applyProtection="0">
      <alignment vertical="center"/>
    </xf>
    <xf numFmtId="0" fontId="20" fillId="25" borderId="0" applyNumberFormat="0" applyBorder="0" applyAlignment="0" applyProtection="0">
      <alignment vertical="center"/>
    </xf>
    <xf numFmtId="0" fontId="21" fillId="26" borderId="0" applyNumberFormat="0" applyBorder="0" applyAlignment="0" applyProtection="0">
      <alignment vertical="center"/>
    </xf>
    <xf numFmtId="0" fontId="21" fillId="27" borderId="0" applyNumberFormat="0" applyBorder="0" applyAlignment="0" applyProtection="0">
      <alignment vertical="center"/>
    </xf>
    <xf numFmtId="0" fontId="20" fillId="28" borderId="0" applyNumberFormat="0" applyBorder="0" applyAlignment="0" applyProtection="0">
      <alignment vertical="center"/>
    </xf>
    <xf numFmtId="0" fontId="20" fillId="29" borderId="0" applyNumberFormat="0" applyBorder="0" applyAlignment="0" applyProtection="0">
      <alignment vertical="center"/>
    </xf>
    <xf numFmtId="0" fontId="21" fillId="30" borderId="0" applyNumberFormat="0" applyBorder="0" applyAlignment="0" applyProtection="0">
      <alignment vertical="center"/>
    </xf>
    <xf numFmtId="0" fontId="21" fillId="31" borderId="0" applyNumberFormat="0" applyBorder="0" applyAlignment="0" applyProtection="0">
      <alignment vertical="center"/>
    </xf>
    <xf numFmtId="0" fontId="20" fillId="32" borderId="0" applyNumberFormat="0" applyBorder="0" applyAlignment="0" applyProtection="0">
      <alignment vertical="center"/>
    </xf>
  </cellStyleXfs>
  <cellXfs count="22">
    <xf numFmtId="0" fontId="0" fillId="0" borderId="0" xfId="0">
      <alignment vertical="center"/>
    </xf>
    <xf numFmtId="0" fontId="0" fillId="0" borderId="0" xfId="0" applyAlignment="1">
      <alignment horizontal="center" vertical="center" wrapText="1"/>
    </xf>
    <xf numFmtId="0" fontId="0" fillId="0" borderId="0" xfId="0" applyFont="1" applyAlignment="1">
      <alignment horizontal="center" vertical="center" wrapText="1"/>
    </xf>
    <xf numFmtId="0" fontId="0" fillId="0" borderId="0" xfId="0" applyAlignment="1">
      <alignment vertical="center" wrapText="1"/>
    </xf>
    <xf numFmtId="0" fontId="1" fillId="0" borderId="1" xfId="0" applyFont="1" applyBorder="1" applyAlignment="1">
      <alignment horizontal="center" vertical="center" wrapText="1"/>
    </xf>
    <xf numFmtId="0" fontId="0" fillId="0" borderId="1" xfId="0"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2" fillId="0" borderId="1" xfId="0" applyFont="1" applyBorder="1" applyAlignment="1">
      <alignment horizontal="center" vertical="center" wrapText="1"/>
    </xf>
    <xf numFmtId="0" fontId="0" fillId="0" borderId="1" xfId="0" applyFont="1" applyBorder="1" applyAlignment="1">
      <alignment horizontal="center" vertical="center" wrapText="1"/>
    </xf>
    <xf numFmtId="0" fontId="0" fillId="0" borderId="1" xfId="0" applyFont="1" applyBorder="1" applyAlignment="1">
      <alignment horizontal="left" vertical="center" wrapText="1"/>
    </xf>
    <xf numFmtId="0" fontId="2" fillId="0" borderId="1" xfId="0" applyFont="1" applyBorder="1" applyAlignment="1">
      <alignment horizontal="left" vertical="center"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2" fillId="0" borderId="4" xfId="0" applyFont="1" applyBorder="1" applyAlignment="1">
      <alignment horizontal="center" vertical="center" wrapText="1"/>
    </xf>
    <xf numFmtId="0" fontId="0" fillId="0" borderId="4" xfId="0" applyFont="1" applyBorder="1" applyAlignment="1">
      <alignment horizontal="left" vertical="center" wrapText="1"/>
    </xf>
    <xf numFmtId="0" fontId="0" fillId="0" borderId="1" xfId="0" applyBorder="1" applyAlignment="1">
      <alignment horizontal="left" vertical="center" wrapText="1"/>
    </xf>
    <xf numFmtId="0" fontId="0" fillId="0" borderId="1" xfId="0" applyBorder="1" applyAlignment="1">
      <alignment vertical="center" wrapText="1"/>
    </xf>
    <xf numFmtId="0" fontId="0" fillId="0" borderId="7" xfId="0" applyBorder="1" applyAlignment="1">
      <alignment horizontal="center" vertical="center" wrapText="1"/>
    </xf>
    <xf numFmtId="0" fontId="0" fillId="0" borderId="7" xfId="0" applyBorder="1" applyAlignment="1">
      <alignment vertical="center" wrapText="1"/>
    </xf>
    <xf numFmtId="0" fontId="0" fillId="0" borderId="8" xfId="0"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9" Type="http://schemas.openxmlformats.org/officeDocument/2006/relationships/image" Target="../media/image9.png"/><Relationship Id="rId8" Type="http://schemas.openxmlformats.org/officeDocument/2006/relationships/image" Target="../media/image8.png"/><Relationship Id="rId7" Type="http://schemas.openxmlformats.org/officeDocument/2006/relationships/image" Target="../media/image7.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jpeg"/><Relationship Id="rId3" Type="http://schemas.openxmlformats.org/officeDocument/2006/relationships/image" Target="../media/image3.jpeg"/><Relationship Id="rId2" Type="http://schemas.openxmlformats.org/officeDocument/2006/relationships/image" Target="../media/image2.png"/><Relationship Id="rId11" Type="http://schemas.openxmlformats.org/officeDocument/2006/relationships/image" Target="../media/image11.png"/><Relationship Id="rId10" Type="http://schemas.openxmlformats.org/officeDocument/2006/relationships/image" Target="../media/image10.png"/><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3</xdr:col>
      <xdr:colOff>65405</xdr:colOff>
      <xdr:row>6</xdr:row>
      <xdr:rowOff>668655</xdr:rowOff>
    </xdr:from>
    <xdr:to>
      <xdr:col>3</xdr:col>
      <xdr:colOff>1148715</xdr:colOff>
      <xdr:row>6</xdr:row>
      <xdr:rowOff>1534160</xdr:rowOff>
    </xdr:to>
    <xdr:pic>
      <xdr:nvPicPr>
        <xdr:cNvPr id="4" name="图片 3"/>
        <xdr:cNvPicPr>
          <a:picLocks noChangeAspect="1"/>
        </xdr:cNvPicPr>
      </xdr:nvPicPr>
      <xdr:blipFill>
        <a:blip r:embed="rId1"/>
        <a:stretch>
          <a:fillRect/>
        </a:stretch>
      </xdr:blipFill>
      <xdr:spPr>
        <a:xfrm>
          <a:off x="2256155" y="5393055"/>
          <a:ext cx="1083310" cy="865505"/>
        </a:xfrm>
        <a:prstGeom prst="rect">
          <a:avLst/>
        </a:prstGeom>
        <a:noFill/>
        <a:ln w="9525">
          <a:noFill/>
        </a:ln>
      </xdr:spPr>
    </xdr:pic>
    <xdr:clientData/>
  </xdr:twoCellAnchor>
  <xdr:twoCellAnchor editAs="oneCell">
    <xdr:from>
      <xdr:col>3</xdr:col>
      <xdr:colOff>168910</xdr:colOff>
      <xdr:row>5</xdr:row>
      <xdr:rowOff>50800</xdr:rowOff>
    </xdr:from>
    <xdr:to>
      <xdr:col>3</xdr:col>
      <xdr:colOff>1055370</xdr:colOff>
      <xdr:row>5</xdr:row>
      <xdr:rowOff>749300</xdr:rowOff>
    </xdr:to>
    <xdr:pic>
      <xdr:nvPicPr>
        <xdr:cNvPr id="12" name="图片 11"/>
        <xdr:cNvPicPr>
          <a:picLocks noChangeAspect="1"/>
        </xdr:cNvPicPr>
      </xdr:nvPicPr>
      <xdr:blipFill>
        <a:blip r:embed="rId2"/>
        <a:stretch>
          <a:fillRect/>
        </a:stretch>
      </xdr:blipFill>
      <xdr:spPr>
        <a:xfrm>
          <a:off x="2359660" y="3657600"/>
          <a:ext cx="886460" cy="698500"/>
        </a:xfrm>
        <a:prstGeom prst="rect">
          <a:avLst/>
        </a:prstGeom>
        <a:noFill/>
        <a:ln w="9525">
          <a:noFill/>
        </a:ln>
      </xdr:spPr>
    </xdr:pic>
    <xdr:clientData/>
  </xdr:twoCellAnchor>
  <xdr:twoCellAnchor editAs="oneCell">
    <xdr:from>
      <xdr:col>3</xdr:col>
      <xdr:colOff>54610</xdr:colOff>
      <xdr:row>2</xdr:row>
      <xdr:rowOff>219710</xdr:rowOff>
    </xdr:from>
    <xdr:to>
      <xdr:col>3</xdr:col>
      <xdr:colOff>1133475</xdr:colOff>
      <xdr:row>2</xdr:row>
      <xdr:rowOff>822960</xdr:rowOff>
    </xdr:to>
    <xdr:pic>
      <xdr:nvPicPr>
        <xdr:cNvPr id="15" name="图片 14" descr="drev"/>
        <xdr:cNvPicPr>
          <a:picLocks noChangeAspect="1"/>
        </xdr:cNvPicPr>
      </xdr:nvPicPr>
      <xdr:blipFill>
        <a:blip r:embed="rId3"/>
        <a:srcRect t="30351" b="9222"/>
        <a:stretch>
          <a:fillRect/>
        </a:stretch>
      </xdr:blipFill>
      <xdr:spPr>
        <a:xfrm>
          <a:off x="2245360" y="1045210"/>
          <a:ext cx="1078865" cy="603250"/>
        </a:xfrm>
        <a:prstGeom prst="rect">
          <a:avLst/>
        </a:prstGeom>
      </xdr:spPr>
    </xdr:pic>
    <xdr:clientData/>
  </xdr:twoCellAnchor>
  <xdr:twoCellAnchor editAs="oneCell">
    <xdr:from>
      <xdr:col>3</xdr:col>
      <xdr:colOff>83820</xdr:colOff>
      <xdr:row>3</xdr:row>
      <xdr:rowOff>249555</xdr:rowOff>
    </xdr:from>
    <xdr:to>
      <xdr:col>3</xdr:col>
      <xdr:colOff>1141095</xdr:colOff>
      <xdr:row>3</xdr:row>
      <xdr:rowOff>782955</xdr:rowOff>
    </xdr:to>
    <xdr:pic>
      <xdr:nvPicPr>
        <xdr:cNvPr id="16" name="图片 15" descr="sdew"/>
        <xdr:cNvPicPr>
          <a:picLocks noChangeAspect="1"/>
        </xdr:cNvPicPr>
      </xdr:nvPicPr>
      <xdr:blipFill>
        <a:blip r:embed="rId4"/>
        <a:srcRect l="15428" t="26632" r="8683" b="19874"/>
        <a:stretch>
          <a:fillRect/>
        </a:stretch>
      </xdr:blipFill>
      <xdr:spPr>
        <a:xfrm>
          <a:off x="2274570" y="2002155"/>
          <a:ext cx="1057275" cy="533400"/>
        </a:xfrm>
        <a:prstGeom prst="rect">
          <a:avLst/>
        </a:prstGeom>
      </xdr:spPr>
    </xdr:pic>
    <xdr:clientData/>
  </xdr:twoCellAnchor>
  <xdr:twoCellAnchor editAs="oneCell">
    <xdr:from>
      <xdr:col>3</xdr:col>
      <xdr:colOff>90805</xdr:colOff>
      <xdr:row>9</xdr:row>
      <xdr:rowOff>561340</xdr:rowOff>
    </xdr:from>
    <xdr:to>
      <xdr:col>3</xdr:col>
      <xdr:colOff>1130300</xdr:colOff>
      <xdr:row>9</xdr:row>
      <xdr:rowOff>1721485</xdr:rowOff>
    </xdr:to>
    <xdr:pic>
      <xdr:nvPicPr>
        <xdr:cNvPr id="2" name="图片 1"/>
        <xdr:cNvPicPr>
          <a:picLocks noChangeAspect="1"/>
        </xdr:cNvPicPr>
      </xdr:nvPicPr>
      <xdr:blipFill>
        <a:blip r:embed="rId5"/>
        <a:stretch>
          <a:fillRect/>
        </a:stretch>
      </xdr:blipFill>
      <xdr:spPr>
        <a:xfrm>
          <a:off x="2281555" y="11851640"/>
          <a:ext cx="1039495" cy="1160145"/>
        </a:xfrm>
        <a:prstGeom prst="rect">
          <a:avLst/>
        </a:prstGeom>
        <a:noFill/>
        <a:ln w="9525">
          <a:noFill/>
        </a:ln>
      </xdr:spPr>
    </xdr:pic>
    <xdr:clientData/>
  </xdr:twoCellAnchor>
  <xdr:twoCellAnchor editAs="oneCell">
    <xdr:from>
      <xdr:col>3</xdr:col>
      <xdr:colOff>226695</xdr:colOff>
      <xdr:row>8</xdr:row>
      <xdr:rowOff>304165</xdr:rowOff>
    </xdr:from>
    <xdr:to>
      <xdr:col>3</xdr:col>
      <xdr:colOff>981710</xdr:colOff>
      <xdr:row>8</xdr:row>
      <xdr:rowOff>1197610</xdr:rowOff>
    </xdr:to>
    <xdr:pic>
      <xdr:nvPicPr>
        <xdr:cNvPr id="5" name="图片 4"/>
        <xdr:cNvPicPr>
          <a:picLocks noChangeAspect="1"/>
        </xdr:cNvPicPr>
      </xdr:nvPicPr>
      <xdr:blipFill>
        <a:blip r:embed="rId6"/>
        <a:stretch>
          <a:fillRect/>
        </a:stretch>
      </xdr:blipFill>
      <xdr:spPr>
        <a:xfrm>
          <a:off x="2417445" y="9892665"/>
          <a:ext cx="755015" cy="893445"/>
        </a:xfrm>
        <a:prstGeom prst="rect">
          <a:avLst/>
        </a:prstGeom>
        <a:noFill/>
        <a:ln w="9525">
          <a:noFill/>
        </a:ln>
      </xdr:spPr>
    </xdr:pic>
    <xdr:clientData/>
  </xdr:twoCellAnchor>
  <xdr:twoCellAnchor editAs="oneCell">
    <xdr:from>
      <xdr:col>3</xdr:col>
      <xdr:colOff>284480</xdr:colOff>
      <xdr:row>4</xdr:row>
      <xdr:rowOff>112395</xdr:rowOff>
    </xdr:from>
    <xdr:to>
      <xdr:col>3</xdr:col>
      <xdr:colOff>874395</xdr:colOff>
      <xdr:row>4</xdr:row>
      <xdr:rowOff>828675</xdr:rowOff>
    </xdr:to>
    <xdr:pic>
      <xdr:nvPicPr>
        <xdr:cNvPr id="6" name="图片 5"/>
        <xdr:cNvPicPr>
          <a:picLocks noChangeAspect="1"/>
        </xdr:cNvPicPr>
      </xdr:nvPicPr>
      <xdr:blipFill>
        <a:blip r:embed="rId7"/>
        <a:stretch>
          <a:fillRect/>
        </a:stretch>
      </xdr:blipFill>
      <xdr:spPr>
        <a:xfrm>
          <a:off x="2475230" y="2792095"/>
          <a:ext cx="589915" cy="716280"/>
        </a:xfrm>
        <a:prstGeom prst="rect">
          <a:avLst/>
        </a:prstGeom>
        <a:noFill/>
        <a:ln w="9525">
          <a:noFill/>
        </a:ln>
      </xdr:spPr>
    </xdr:pic>
    <xdr:clientData/>
  </xdr:twoCellAnchor>
  <xdr:twoCellAnchor editAs="oneCell">
    <xdr:from>
      <xdr:col>3</xdr:col>
      <xdr:colOff>44450</xdr:colOff>
      <xdr:row>7</xdr:row>
      <xdr:rowOff>675005</xdr:rowOff>
    </xdr:from>
    <xdr:to>
      <xdr:col>3</xdr:col>
      <xdr:colOff>1165225</xdr:colOff>
      <xdr:row>7</xdr:row>
      <xdr:rowOff>1560830</xdr:rowOff>
    </xdr:to>
    <xdr:pic>
      <xdr:nvPicPr>
        <xdr:cNvPr id="7" name="图片 6"/>
        <xdr:cNvPicPr>
          <a:picLocks noChangeAspect="1"/>
        </xdr:cNvPicPr>
      </xdr:nvPicPr>
      <xdr:blipFill>
        <a:blip r:embed="rId8"/>
        <a:stretch>
          <a:fillRect/>
        </a:stretch>
      </xdr:blipFill>
      <xdr:spPr>
        <a:xfrm>
          <a:off x="2235200" y="7964805"/>
          <a:ext cx="1120775" cy="885825"/>
        </a:xfrm>
        <a:prstGeom prst="rect">
          <a:avLst/>
        </a:prstGeom>
        <a:noFill/>
        <a:ln w="9525">
          <a:noFill/>
        </a:ln>
      </xdr:spPr>
    </xdr:pic>
    <xdr:clientData/>
  </xdr:twoCellAnchor>
  <xdr:twoCellAnchor editAs="oneCell">
    <xdr:from>
      <xdr:col>3</xdr:col>
      <xdr:colOff>447040</xdr:colOff>
      <xdr:row>10</xdr:row>
      <xdr:rowOff>10795</xdr:rowOff>
    </xdr:from>
    <xdr:to>
      <xdr:col>3</xdr:col>
      <xdr:colOff>1445260</xdr:colOff>
      <xdr:row>11</xdr:row>
      <xdr:rowOff>64135</xdr:rowOff>
    </xdr:to>
    <xdr:pic>
      <xdr:nvPicPr>
        <xdr:cNvPr id="3" name="图片 1"/>
        <xdr:cNvPicPr>
          <a:picLocks noChangeAspect="1"/>
        </xdr:cNvPicPr>
      </xdr:nvPicPr>
      <xdr:blipFill>
        <a:blip r:embed="rId9"/>
        <a:stretch>
          <a:fillRect/>
        </a:stretch>
      </xdr:blipFill>
      <xdr:spPr>
        <a:xfrm>
          <a:off x="2637790" y="14272895"/>
          <a:ext cx="998220" cy="1767840"/>
        </a:xfrm>
        <a:prstGeom prst="rect">
          <a:avLst/>
        </a:prstGeom>
        <a:noFill/>
        <a:ln w="9525">
          <a:noFill/>
        </a:ln>
      </xdr:spPr>
    </xdr:pic>
    <xdr:clientData/>
  </xdr:twoCellAnchor>
  <xdr:twoCellAnchor editAs="oneCell">
    <xdr:from>
      <xdr:col>3</xdr:col>
      <xdr:colOff>106680</xdr:colOff>
      <xdr:row>11</xdr:row>
      <xdr:rowOff>70485</xdr:rowOff>
    </xdr:from>
    <xdr:to>
      <xdr:col>3</xdr:col>
      <xdr:colOff>2332990</xdr:colOff>
      <xdr:row>11</xdr:row>
      <xdr:rowOff>1515745</xdr:rowOff>
    </xdr:to>
    <xdr:pic>
      <xdr:nvPicPr>
        <xdr:cNvPr id="8" name="图片 19"/>
        <xdr:cNvPicPr>
          <a:picLocks noChangeAspect="1"/>
        </xdr:cNvPicPr>
      </xdr:nvPicPr>
      <xdr:blipFill>
        <a:blip r:embed="rId10"/>
        <a:stretch>
          <a:fillRect/>
        </a:stretch>
      </xdr:blipFill>
      <xdr:spPr>
        <a:xfrm>
          <a:off x="2297430" y="16047085"/>
          <a:ext cx="2226310" cy="1445260"/>
        </a:xfrm>
        <a:prstGeom prst="rect">
          <a:avLst/>
        </a:prstGeom>
        <a:noFill/>
        <a:ln w="9525">
          <a:noFill/>
        </a:ln>
      </xdr:spPr>
    </xdr:pic>
    <xdr:clientData/>
  </xdr:twoCellAnchor>
  <xdr:twoCellAnchor editAs="oneCell">
    <xdr:from>
      <xdr:col>3</xdr:col>
      <xdr:colOff>106680</xdr:colOff>
      <xdr:row>12</xdr:row>
      <xdr:rowOff>125095</xdr:rowOff>
    </xdr:from>
    <xdr:to>
      <xdr:col>3</xdr:col>
      <xdr:colOff>2332990</xdr:colOff>
      <xdr:row>12</xdr:row>
      <xdr:rowOff>1475740</xdr:rowOff>
    </xdr:to>
    <xdr:pic>
      <xdr:nvPicPr>
        <xdr:cNvPr id="9" name="图片 24"/>
        <xdr:cNvPicPr>
          <a:picLocks noChangeAspect="1"/>
        </xdr:cNvPicPr>
      </xdr:nvPicPr>
      <xdr:blipFill>
        <a:blip r:embed="rId11"/>
        <a:stretch>
          <a:fillRect/>
        </a:stretch>
      </xdr:blipFill>
      <xdr:spPr>
        <a:xfrm>
          <a:off x="2297430" y="17701895"/>
          <a:ext cx="2226310" cy="1350645"/>
        </a:xfrm>
        <a:prstGeom prst="rect">
          <a:avLst/>
        </a:prstGeom>
        <a:noFill/>
        <a:ln w="9525">
          <a:noFill/>
        </a:ln>
      </xdr:spPr>
    </xdr:pic>
    <xdr:clientData/>
  </xdr:twoCellAnchor>
</xdr:wsDr>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6"/>
  <sheetViews>
    <sheetView tabSelected="1" zoomScale="90" zoomScaleNormal="90" workbookViewId="0">
      <pane ySplit="2" topLeftCell="A3" activePane="bottomLeft" state="frozen"/>
      <selection/>
      <selection pane="bottomLeft" activeCell="D19" sqref="D19"/>
    </sheetView>
  </sheetViews>
  <sheetFormatPr defaultColWidth="9" defaultRowHeight="14.4"/>
  <cols>
    <col min="1" max="1" width="15.3148148148148" style="1" customWidth="1"/>
    <col min="2" max="2" width="5.86111111111111" style="1" customWidth="1"/>
    <col min="3" max="3" width="10.7685185185185" style="1" customWidth="1"/>
    <col min="4" max="4" width="39.7777777777778" style="1" customWidth="1"/>
    <col min="5" max="5" width="18.1111111111111" style="2" customWidth="1"/>
    <col min="6" max="6" width="74.2222222222222" style="1" customWidth="1"/>
    <col min="7" max="7" width="5.9537037037037" style="1" customWidth="1"/>
    <col min="8" max="8" width="4.41666666666667" style="1" customWidth="1"/>
    <col min="9" max="10" width="11.6666666666667" style="1" customWidth="1"/>
    <col min="11" max="12" width="11.6666666666667" style="3" customWidth="1"/>
    <col min="13" max="16384" width="9" style="3"/>
  </cols>
  <sheetData>
    <row r="1" ht="30" customHeight="1" spans="1:12">
      <c r="A1" s="4" t="s">
        <v>0</v>
      </c>
      <c r="B1" s="4"/>
      <c r="C1" s="4"/>
      <c r="D1" s="4"/>
      <c r="E1" s="4"/>
      <c r="F1" s="4"/>
      <c r="G1" s="4"/>
      <c r="H1" s="4"/>
      <c r="I1" s="4"/>
      <c r="J1" s="4"/>
      <c r="K1" s="4"/>
      <c r="L1" s="4"/>
    </row>
    <row r="2" ht="35" customHeight="1" spans="1:12">
      <c r="A2" s="5" t="s">
        <v>1</v>
      </c>
      <c r="B2" s="6" t="s">
        <v>2</v>
      </c>
      <c r="C2" s="7"/>
      <c r="D2" s="5" t="s">
        <v>3</v>
      </c>
      <c r="E2" s="8" t="s">
        <v>4</v>
      </c>
      <c r="F2" s="5" t="s">
        <v>5</v>
      </c>
      <c r="G2" s="5" t="s">
        <v>6</v>
      </c>
      <c r="H2" s="5" t="s">
        <v>7</v>
      </c>
      <c r="I2" s="5" t="s">
        <v>8</v>
      </c>
      <c r="J2" s="5" t="s">
        <v>9</v>
      </c>
      <c r="K2" s="18" t="s">
        <v>10</v>
      </c>
      <c r="L2" s="18" t="s">
        <v>11</v>
      </c>
    </row>
    <row r="3" ht="73" customHeight="1" spans="1:12">
      <c r="A3" s="5" t="s">
        <v>12</v>
      </c>
      <c r="B3" s="5" t="s">
        <v>13</v>
      </c>
      <c r="C3" s="5" t="s">
        <v>14</v>
      </c>
      <c r="D3" s="5"/>
      <c r="E3" s="9" t="s">
        <v>15</v>
      </c>
      <c r="F3" s="10" t="s">
        <v>16</v>
      </c>
      <c r="G3" s="5">
        <v>3</v>
      </c>
      <c r="H3" s="5" t="s">
        <v>17</v>
      </c>
      <c r="I3" s="5">
        <v>2550</v>
      </c>
      <c r="J3" s="5">
        <f>G3*I3</f>
        <v>7650</v>
      </c>
      <c r="K3" s="18"/>
      <c r="L3" s="18"/>
    </row>
    <row r="4" ht="73" customHeight="1" spans="1:12">
      <c r="A4" s="5"/>
      <c r="B4" s="5"/>
      <c r="C4" s="5" t="s">
        <v>18</v>
      </c>
      <c r="D4" s="5"/>
      <c r="E4" s="9" t="s">
        <v>19</v>
      </c>
      <c r="F4" s="10"/>
      <c r="G4" s="5">
        <v>1</v>
      </c>
      <c r="H4" s="5" t="s">
        <v>17</v>
      </c>
      <c r="I4" s="5">
        <v>1900</v>
      </c>
      <c r="J4" s="5">
        <f t="shared" ref="J3:J10" si="0">G4*I4</f>
        <v>1900</v>
      </c>
      <c r="K4" s="18"/>
      <c r="L4" s="18"/>
    </row>
    <row r="5" ht="73" customHeight="1" spans="1:12">
      <c r="A5" s="5"/>
      <c r="B5" s="5"/>
      <c r="C5" s="5" t="s">
        <v>20</v>
      </c>
      <c r="D5" s="5"/>
      <c r="E5" s="9" t="s">
        <v>21</v>
      </c>
      <c r="F5" s="10"/>
      <c r="G5" s="5">
        <v>2</v>
      </c>
      <c r="H5" s="5" t="s">
        <v>17</v>
      </c>
      <c r="I5" s="5">
        <v>650</v>
      </c>
      <c r="J5" s="5">
        <f t="shared" si="0"/>
        <v>1300</v>
      </c>
      <c r="K5" s="18"/>
      <c r="L5" s="18"/>
    </row>
    <row r="6" ht="88" customHeight="1" spans="1:12">
      <c r="A6" s="5"/>
      <c r="B6" s="5"/>
      <c r="C6" s="5" t="s">
        <v>22</v>
      </c>
      <c r="D6" s="5"/>
      <c r="E6" s="9" t="s">
        <v>23</v>
      </c>
      <c r="F6" s="10"/>
      <c r="G6" s="5">
        <v>5</v>
      </c>
      <c r="H6" s="5" t="s">
        <v>17</v>
      </c>
      <c r="I6" s="5">
        <v>1050</v>
      </c>
      <c r="J6" s="5">
        <f t="shared" si="0"/>
        <v>5250</v>
      </c>
      <c r="K6" s="18"/>
      <c r="L6" s="18"/>
    </row>
    <row r="7" ht="202" customHeight="1" spans="1:12">
      <c r="A7" s="5"/>
      <c r="B7" s="5"/>
      <c r="C7" s="5" t="s">
        <v>24</v>
      </c>
      <c r="D7" s="5"/>
      <c r="E7" s="9" t="s">
        <v>25</v>
      </c>
      <c r="F7" s="10" t="s">
        <v>26</v>
      </c>
      <c r="G7" s="5">
        <v>1</v>
      </c>
      <c r="H7" s="5" t="s">
        <v>27</v>
      </c>
      <c r="I7" s="5">
        <v>1150</v>
      </c>
      <c r="J7" s="5">
        <f t="shared" si="0"/>
        <v>1150</v>
      </c>
      <c r="K7" s="18"/>
      <c r="L7" s="18"/>
    </row>
    <row r="8" ht="181" customHeight="1" spans="1:12">
      <c r="A8" s="5"/>
      <c r="B8" s="5" t="s">
        <v>28</v>
      </c>
      <c r="C8" s="5" t="s">
        <v>29</v>
      </c>
      <c r="D8" s="5"/>
      <c r="E8" s="9" t="s">
        <v>30</v>
      </c>
      <c r="F8" s="11" t="s">
        <v>31</v>
      </c>
      <c r="G8" s="5">
        <v>1</v>
      </c>
      <c r="H8" s="5" t="s">
        <v>32</v>
      </c>
      <c r="I8" s="5">
        <v>13090</v>
      </c>
      <c r="J8" s="5">
        <f t="shared" si="0"/>
        <v>13090</v>
      </c>
      <c r="K8" s="18"/>
      <c r="L8" s="18"/>
    </row>
    <row r="9" ht="134" customHeight="1" spans="1:12">
      <c r="A9" s="5"/>
      <c r="B9" s="5"/>
      <c r="C9" s="5" t="s">
        <v>33</v>
      </c>
      <c r="D9" s="5"/>
      <c r="E9" s="9" t="s">
        <v>34</v>
      </c>
      <c r="F9" s="11"/>
      <c r="G9" s="5">
        <v>2</v>
      </c>
      <c r="H9" s="5" t="s">
        <v>27</v>
      </c>
      <c r="I9" s="5">
        <v>580</v>
      </c>
      <c r="J9" s="5">
        <f t="shared" si="0"/>
        <v>1160</v>
      </c>
      <c r="K9" s="18"/>
      <c r="L9" s="18"/>
    </row>
    <row r="10" ht="234" customHeight="1" spans="1:12">
      <c r="A10" s="5"/>
      <c r="B10" s="5"/>
      <c r="C10" s="5" t="s">
        <v>24</v>
      </c>
      <c r="D10" s="5"/>
      <c r="E10" s="9" t="s">
        <v>35</v>
      </c>
      <c r="F10" s="11" t="s">
        <v>36</v>
      </c>
      <c r="G10" s="5">
        <v>1</v>
      </c>
      <c r="H10" s="5" t="s">
        <v>27</v>
      </c>
      <c r="I10" s="5">
        <v>1245</v>
      </c>
      <c r="J10" s="5">
        <f t="shared" si="0"/>
        <v>1245</v>
      </c>
      <c r="K10" s="18"/>
      <c r="L10" s="18"/>
    </row>
    <row r="11" ht="135" customHeight="1" spans="1:12">
      <c r="A11" s="12" t="s">
        <v>37</v>
      </c>
      <c r="B11" s="13" t="s">
        <v>38</v>
      </c>
      <c r="C11" s="14"/>
      <c r="D11" s="12"/>
      <c r="E11" s="15" t="s">
        <v>39</v>
      </c>
      <c r="F11" s="16" t="s">
        <v>40</v>
      </c>
      <c r="G11" s="12">
        <v>1</v>
      </c>
      <c r="H11" s="12" t="s">
        <v>41</v>
      </c>
      <c r="I11" s="12">
        <v>4080</v>
      </c>
      <c r="J11" s="12">
        <v>4080</v>
      </c>
      <c r="K11" s="18"/>
      <c r="L11" s="18"/>
    </row>
    <row r="12" ht="126" customHeight="1" spans="1:12">
      <c r="A12" s="12" t="s">
        <v>42</v>
      </c>
      <c r="B12" s="6" t="s">
        <v>43</v>
      </c>
      <c r="C12" s="7"/>
      <c r="D12" s="5"/>
      <c r="E12" s="8" t="s">
        <v>44</v>
      </c>
      <c r="F12" s="10" t="s">
        <v>45</v>
      </c>
      <c r="G12" s="5">
        <v>2</v>
      </c>
      <c r="H12" s="5" t="s">
        <v>17</v>
      </c>
      <c r="I12" s="5">
        <v>600</v>
      </c>
      <c r="J12" s="5">
        <v>1200</v>
      </c>
      <c r="K12" s="18"/>
      <c r="L12" s="18"/>
    </row>
    <row r="13" ht="171" customHeight="1" spans="1:12">
      <c r="A13" s="12" t="s">
        <v>42</v>
      </c>
      <c r="B13" s="6" t="s">
        <v>46</v>
      </c>
      <c r="C13" s="7"/>
      <c r="D13" s="5"/>
      <c r="E13" s="8" t="s">
        <v>47</v>
      </c>
      <c r="F13" s="10" t="s">
        <v>48</v>
      </c>
      <c r="G13" s="5">
        <v>1</v>
      </c>
      <c r="H13" s="5" t="s">
        <v>27</v>
      </c>
      <c r="I13" s="5">
        <v>7000</v>
      </c>
      <c r="J13" s="19">
        <v>7000</v>
      </c>
      <c r="K13" s="20"/>
      <c r="L13" s="20"/>
    </row>
    <row r="14" ht="26" customHeight="1" spans="1:12">
      <c r="A14" s="5" t="s">
        <v>49</v>
      </c>
      <c r="B14" s="5"/>
      <c r="C14" s="5"/>
      <c r="D14" s="5"/>
      <c r="E14" s="5"/>
      <c r="F14" s="5"/>
      <c r="G14" s="5"/>
      <c r="H14" s="5"/>
      <c r="I14" s="21">
        <f>SUM(J3:J13)</f>
        <v>45025</v>
      </c>
      <c r="J14" s="21"/>
      <c r="K14" s="21"/>
      <c r="L14" s="7"/>
    </row>
    <row r="15" ht="26" customHeight="1" spans="1:12">
      <c r="A15" s="5" t="s">
        <v>50</v>
      </c>
      <c r="B15" s="5"/>
      <c r="C15" s="5"/>
      <c r="D15" s="5"/>
      <c r="E15" s="5"/>
      <c r="F15" s="5"/>
      <c r="G15" s="5"/>
      <c r="H15" s="5"/>
      <c r="I15" s="21"/>
      <c r="J15" s="21"/>
      <c r="K15" s="21"/>
      <c r="L15" s="7"/>
    </row>
    <row r="16" ht="142" customHeight="1" spans="1:12">
      <c r="A16" s="17" t="s">
        <v>51</v>
      </c>
      <c r="B16" s="17"/>
      <c r="C16" s="17"/>
      <c r="D16" s="17"/>
      <c r="E16" s="17"/>
      <c r="F16" s="17"/>
      <c r="G16" s="17"/>
      <c r="H16" s="17"/>
      <c r="I16" s="17"/>
      <c r="J16" s="17"/>
      <c r="K16" s="17"/>
      <c r="L16" s="17"/>
    </row>
  </sheetData>
  <mergeCells count="15">
    <mergeCell ref="A1:L1"/>
    <mergeCell ref="B2:C2"/>
    <mergeCell ref="B11:C11"/>
    <mergeCell ref="B12:C12"/>
    <mergeCell ref="B13:C13"/>
    <mergeCell ref="A14:H14"/>
    <mergeCell ref="I14:L14"/>
    <mergeCell ref="A15:H15"/>
    <mergeCell ref="I15:L15"/>
    <mergeCell ref="A16:L16"/>
    <mergeCell ref="A3:A10"/>
    <mergeCell ref="B3:B7"/>
    <mergeCell ref="B8:B10"/>
    <mergeCell ref="F3:F6"/>
    <mergeCell ref="F8:F9"/>
  </mergeCells>
  <pageMargins left="0.75" right="0.75" top="0.314583333333333" bottom="0.393055555555556" header="0.275" footer="0.275"/>
  <pageSetup paperSize="9" orientation="landscape"/>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F8" sqref="F8"/>
    </sheetView>
  </sheetViews>
  <sheetFormatPr defaultColWidth="9" defaultRowHeight="14.4"/>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F8" sqref="F8"/>
    </sheetView>
  </sheetViews>
  <sheetFormatPr defaultColWidth="9" defaultRowHeight="14.4"/>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秋秋</cp:lastModifiedBy>
  <dcterms:created xsi:type="dcterms:W3CDTF">2023-05-12T11:15:00Z</dcterms:created>
  <dcterms:modified xsi:type="dcterms:W3CDTF">2024-12-17T10:15:44Z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2052-12.1.0.19302</vt:lpwstr>
  </property>
  <property fmtid="{D5CDD505-2E9C-101B-9397-08002B2CF9AE}" pid="3" name="ICV">
    <vt:lpwstr>4E00F2BEDBAC4BEAA1848D4757EFBB4B_13</vt:lpwstr>
  </property>
</Properties>
</file>